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ca605caf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d063fe4a7f1f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5cded78bf49da" /><Relationship Type="http://schemas.openxmlformats.org/officeDocument/2006/relationships/theme" Target="/xl/theme/theme1.xml" Id="R7fbb5a9b1f584507" /><Relationship Type="http://schemas.openxmlformats.org/officeDocument/2006/relationships/sharedStrings" Target="/xl/sharedStrings.xml" Id="Rf8ab82ab2c83456e" /><Relationship Type="http://schemas.openxmlformats.org/officeDocument/2006/relationships/worksheet" Target="/xl/worksheets/sheet1.xml" Id="Rd063fe4a7f1f45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4" t="str">
        <x:v>Starting-cohort retention</x:v>
      </x:c>
      <x:c r="B2" s="5"/>
      <x:c r="C2" s="5"/>
      <x:c r="D2" s="5"/>
      <x:c r="E2" s="5"/>
    </x:row>
    <x:row r="3" ht="24" customHeight="1">
      <x:c r="A3" s="6" t="str">
        <x:v>Follow the same starting group. New joiners do not enter either numerator.</x:v>
      </x:c>
      <x:c r="B3" s="2"/>
      <x:c r="C3" s="2"/>
      <x:c r="D3" s="2"/>
      <x:c r="E3" s="2"/>
    </x:row>
    <x:row r="4" ht="24" customHeight="1">
      <x:c r="A4" s="2"/>
      <x:c r="B4" s="2"/>
      <x:c r="C4" s="2"/>
      <x:c r="D4" s="2"/>
      <x:c r="E4" s="2"/>
    </x:row>
    <x:row r="5" ht="24" customHeight="1">
      <x:c r="A5" s="2" t="str">
        <x:v>Defined cohort / period</x:v>
      </x:c>
      <x:c r="B5" s="8"/>
      <x:c r="C5" s="2"/>
      <x:c r="D5" s="2"/>
      <x:c r="E5" s="2"/>
    </x:row>
    <x:row r="6" ht="24" customHeight="1">
      <x:c r="A6" s="2" t="str">
        <x:v>Starting people</x:v>
      </x:c>
      <x:c r="B6" s="8"/>
      <x:c r="C6" s="2"/>
      <x:c r="D6" s="2"/>
      <x:c r="E6" s="2"/>
    </x:row>
    <x:row r="7" ht="24" customHeight="1">
      <x:c r="A7" s="2" t="str">
        <x:v>Left the organization</x:v>
      </x:c>
      <x:c r="B7" s="8"/>
      <x:c r="C7" s="2"/>
      <x:c r="D7" s="2"/>
      <x:c r="E7" s="2"/>
    </x:row>
    <x:row r="8" ht="24" customHeight="1">
      <x:c r="A8" s="2" t="str">
        <x:v>Transferred out of this role group</x:v>
      </x:c>
      <x:c r="B8" s="8"/>
      <x:c r="C8" s="2"/>
      <x:c r="D8" s="2"/>
      <x:c r="E8" s="2"/>
    </x:row>
    <x:row r="9" ht="24" customHeight="1">
      <x:c r="A9" s="2" t="str">
        <x:v>Counts use the same starting cohort?</x:v>
      </x:c>
      <x:c r="B9" s="8"/>
      <x:c r="C9" s="2"/>
      <x:c r="D9" s="2"/>
      <x:c r="E9" s="2"/>
    </x:row>
    <x:row r="10" ht="24" customHeight="1">
      <x:c r="A10" s="2"/>
      <x:c r="B10" s="2"/>
      <x:c r="C10" s="2"/>
      <x:c r="D10" s="2"/>
      <x:c r="E10" s="2"/>
    </x:row>
    <x:row r="11" ht="24" customHeight="1">
      <x:c r="A11" s="2" t="str">
        <x:v>Input review</x:v>
      </x:c>
      <x:c r="B11" s="9" t="str">
        <x:f>IF(COUNTA(B5:B9)=0,"Enter the cohort and counts",IF(B5="","Define cohort / period",IF(B9&lt;&gt;"Yes","Confirm same starting cohort",IF(COUNT(B6:B8)&lt;&gt;3,"Enter all three counts",IF(OR(B6&lt;0,B7&lt;0,B8&lt;0,B6&lt;&gt;INT(B6),B7&lt;&gt;INT(B7),B8&lt;&gt;INT(B8),B7+B8&gt;B6),"Check counts / overlap","")))))</x:f>
        <x:v>Enter the cohort and counts</x:v>
      </x:c>
      <x:c r="C11" s="2"/>
      <x:c r="D11" s="2"/>
      <x:c r="E11" s="2"/>
    </x:row>
    <x:row r="12" ht="24" customHeight="1">
      <x:c r="A12" s="2" t="str">
        <x:v>Remain in original role group</x:v>
      </x:c>
      <x:c r="B12" s="9" t="str">
        <x:f>IF(B11&lt;&gt;"","Unavailable",B6-B7-B8)</x:f>
        <x:v>Unavailable</x:v>
      </x:c>
      <x:c r="C12" s="2"/>
      <x:c r="D12" s="2"/>
      <x:c r="E12" s="2"/>
    </x:row>
    <x:row r="13" ht="24" customHeight="1">
      <x:c r="A13" s="2" t="str">
        <x:v>Remain in organization</x:v>
      </x:c>
      <x:c r="B13" s="9" t="str">
        <x:f>IF(B11&lt;&gt;"","Unavailable",B6-B7)</x:f>
        <x:v>Unavailable</x:v>
      </x:c>
      <x:c r="C13" s="2"/>
      <x:c r="D13" s="2"/>
      <x:c r="E13" s="2"/>
    </x:row>
    <x:row r="14" ht="24" customHeight="1">
      <x:c r="A14" s="2" t="str">
        <x:v>Role-group retention</x:v>
      </x:c>
      <x:c r="B14" s="10" t="str">
        <x:f>IF(B11&lt;&gt;"","Unavailable",IF(B6=0,"No starting cohort",B12/B6))</x:f>
        <x:v>Unavailable</x:v>
      </x:c>
      <x:c r="C14" s="2"/>
      <x:c r="D14" s="2"/>
      <x:c r="E14" s="2"/>
    </x:row>
    <x:row r="15" ht="24" customHeight="1">
      <x:c r="A15" s="2" t="str">
        <x:v>Organization retention</x:v>
      </x:c>
      <x:c r="B15" s="10" t="str">
        <x:f>IF(B11&lt;&gt;"","Unavailable",IF(B6=0,"No starting cohort",B13/B6))</x:f>
        <x:v>Unavailable</x:v>
      </x:c>
      <x:c r="C15" s="2"/>
      <x:c r="D15" s="2"/>
      <x:c r="E15" s="2"/>
    </x:row>
    <x:row r="16" ht="24" customHeight="1">
      <x:c r="A16" s="2" t="str">
        <x:v>Interpretation</x:v>
      </x:c>
      <x:c r="B16" s="11" t="str">
        <x:v>Internal transfers can leave the role group while remaining in the organization.</x:v>
      </x:c>
      <x:c r="C16" s="2"/>
      <x:c r="D16" s="2"/>
      <x:c r="E16" s="2"/>
    </x:row>
    <x:row r="17" ht="24" customHeight="1">
      <x:c r="A17" s="2"/>
      <x:c r="B17" s="2"/>
      <x:c r="C17" s="2"/>
      <x:c r="D17" s="2"/>
      <x:c r="E17" s="2"/>
    </x:row>
    <x:row r="18" ht="24" customHeight="1">
      <x:c r="A18" s="2"/>
      <x:c r="B18" s="2"/>
      <x:c r="C18" s="2"/>
      <x:c r="D18" s="2"/>
      <x:c r="E18" s="2"/>
    </x:row>
    <x:row r="19" ht="24" customHeight="1">
      <x:c r="A19" s="2"/>
      <x:c r="B19" s="2"/>
      <x:c r="C19" s="2"/>
      <x:c r="D19" s="2"/>
      <x:c r="E19" s="2"/>
    </x:row>
    <x:row r="20" ht="24" customHeight="1">
      <x:c r="A20" s="2" t="str">
        <x:v>Count exits and within-organization transfers without overlap. Track other cohort definitions separately.</x:v>
      </x:c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  <x:row r="24" ht="24" customHeight="1">
      <x:c r="A24" s="2"/>
      <x:c r="B24" s="2"/>
      <x:c r="C24" s="2"/>
      <x:c r="D24" s="2"/>
      <x:c r="E24" s="2"/>
    </x:row>
    <x:row r="25" ht="24" customHeight="1">
      <x:c r="A25" s="7" t="str">
        <x:v>AI-assisted editorial planning aid. Keep populated copies in approved internal systems.</x:v>
      </x:c>
      <x:c r="B25" s="2"/>
      <x:c r="C25" s="2"/>
      <x:c r="D25" s="2"/>
      <x:c r="E25" s="2"/>
    </x:row>
    <x:row r="26" ht="24" customHeight="1">
      <x:c r="A26" s="7" t="str">
        <x:v>Guide: https://leanleadersplus.com/insights/employee-retention-strategies</x:v>
      </x:c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</x:sheetData>
  <x:mergeCells>
    <x:mergeCell ref="B16:E18"/>
  </x:mergeCells>
  <x:dataValidations count="1">
    <x:dataValidation type="list" sqref="B9">
      <x:formula1>"Yes,No / unknown"</x:formula1>
    </x:dataValidation>
  </x:dataValidations>
  <x:pageMargins left="0.7" right="0.7" top="0.75" bottom="0.75" header="0.3" footer="0.3"/>
</x:worksheet>
</file>